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G:\COMMUNICATION\PUBLICATIONS\Website\Images and banners\RCWR - key stats\"/>
    </mc:Choice>
  </mc:AlternateContent>
  <xr:revisionPtr revIDLastSave="0" documentId="8_{CAC10794-61D1-4B37-927D-58298EFB9511}" xr6:coauthVersionLast="47" xr6:coauthVersionMax="47" xr10:uidLastSave="{00000000-0000-0000-0000-000000000000}"/>
  <bookViews>
    <workbookView xWindow="-110" yWindow="-110" windowWidth="19420" windowHeight="10420" xr2:uid="{0AACF59F-BC2F-4A14-A275-63F723B045D7}"/>
  </bookViews>
  <sheets>
    <sheet name="Quart KeyStats Visuals&amp;Tabl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3" i="1" l="1"/>
  <c r="J16" i="1"/>
</calcChain>
</file>

<file path=xl/sharedStrings.xml><?xml version="1.0" encoding="utf-8"?>
<sst xmlns="http://schemas.openxmlformats.org/spreadsheetml/2006/main" count="42" uniqueCount="35">
  <si>
    <t>Residential Care Workers Register - Quarterly Key Statistics Q2 2022/23</t>
  </si>
  <si>
    <r>
      <t xml:space="preserve">Fin Year 2022/23 </t>
    </r>
    <r>
      <rPr>
        <sz val="9"/>
        <color theme="4"/>
        <rFont val="Public Sans"/>
      </rPr>
      <t>_</t>
    </r>
  </si>
  <si>
    <t>Q1</t>
  </si>
  <si>
    <t>Q2</t>
  </si>
  <si>
    <t>Q3</t>
  </si>
  <si>
    <t>Registered Agencies</t>
  </si>
  <si>
    <t xml:space="preserve">    DCJ</t>
  </si>
  <si>
    <t xml:space="preserve">    NGO</t>
  </si>
  <si>
    <t>Current Engagements</t>
  </si>
  <si>
    <t xml:space="preserve">   DCJ</t>
  </si>
  <si>
    <t xml:space="preserve">   NGO</t>
  </si>
  <si>
    <t>Labour Hire Engagements</t>
  </si>
  <si>
    <t>Indigenous Identity</t>
  </si>
  <si>
    <t xml:space="preserve">   Not Aboriginal and / or Torres Strait Islander</t>
  </si>
  <si>
    <t xml:space="preserve">   Yes - Aboriginal</t>
  </si>
  <si>
    <t xml:space="preserve">   Yes - Aboriginal and / or Torres Strait Islander</t>
  </si>
  <si>
    <t xml:space="preserve">   Yes - Torres Strait Islander</t>
  </si>
  <si>
    <t xml:space="preserve">   Unknown</t>
  </si>
  <si>
    <t>Gender Identity</t>
  </si>
  <si>
    <t xml:space="preserve">   Female</t>
  </si>
  <si>
    <t xml:space="preserve">   Male</t>
  </si>
  <si>
    <t xml:space="preserve">   X - Indeterminate / Intersex / Unspecified</t>
  </si>
  <si>
    <t xml:space="preserve">   Contact Agency - Yes</t>
  </si>
  <si>
    <t xml:space="preserve">   Contact Agency - No</t>
  </si>
  <si>
    <t>Q4</t>
  </si>
  <si>
    <t>Number of Distinct Individuals</t>
  </si>
  <si>
    <t xml:space="preserve">  Number of distinct indv. with multi-associations</t>
  </si>
  <si>
    <r>
      <t>In progress new applican</t>
    </r>
    <r>
      <rPr>
        <b/>
        <sz val="9"/>
        <rFont val="Public Sans"/>
      </rPr>
      <t>ts</t>
    </r>
    <r>
      <rPr>
        <sz val="9"/>
        <rFont val="Public Sans"/>
      </rPr>
      <t xml:space="preserve"> (consented</t>
    </r>
    <r>
      <rPr>
        <sz val="9"/>
        <color theme="1"/>
        <rFont val="Public Sans"/>
      </rPr>
      <t xml:space="preserve"> within quarter)</t>
    </r>
  </si>
  <si>
    <r>
      <rPr>
        <b/>
        <sz val="9"/>
        <rFont val="Public Sans"/>
      </rPr>
      <t>New engagements</t>
    </r>
    <r>
      <rPr>
        <sz val="9"/>
        <rFont val="Public Sans"/>
      </rPr>
      <t xml:space="preserve"> (start date </t>
    </r>
    <r>
      <rPr>
        <sz val="9"/>
        <color theme="2" tint="-0.89999084444715716"/>
        <rFont val="Public Sans"/>
      </rPr>
      <t>within quarter)</t>
    </r>
  </si>
  <si>
    <r>
      <t>Ended Engagements</t>
    </r>
    <r>
      <rPr>
        <sz val="9"/>
        <rFont val="Public Sans"/>
      </rPr>
      <t xml:space="preserve"> (ended within quarter)</t>
    </r>
  </si>
  <si>
    <r>
      <rPr>
        <b/>
        <sz val="8"/>
        <color theme="1"/>
        <rFont val="Public Sans"/>
      </rPr>
      <t>Summary</t>
    </r>
    <r>
      <rPr>
        <b/>
        <sz val="8"/>
        <color theme="5"/>
        <rFont val="Public Sans"/>
      </rPr>
      <t xml:space="preserve">
</t>
    </r>
    <r>
      <rPr>
        <sz val="8"/>
        <rFont val="Public Sans"/>
      </rPr>
      <t xml:space="preserve"> - GO LIVE date 18 July 2022
 - Current engagements are workers recorded with an "engaged" status on the Register
 - 18 of 65 NGOs are Aboriginal Community Controlled Organisations
 - 37 of 65 NGOs are accredited for Residential Care
 - NGOs manage 89% of all currently engaged workers
 - 68% of current engagements are Back Capture* entries (5522 of 8116)
 - 28% of current engagements are staff sourced from Labour Hire agencies, across 26 agencies
</t>
    </r>
    <r>
      <rPr>
        <i/>
        <sz val="8"/>
        <color rgb="FFC00000"/>
        <rFont val="Public Sans"/>
      </rPr>
      <t xml:space="preserve"> </t>
    </r>
    <r>
      <rPr>
        <sz val="8"/>
        <rFont val="Public Sans"/>
      </rPr>
      <t xml:space="preserve">- 14% of currently engaged individuals have multiple agency associations**,  across 40 agencies
</t>
    </r>
    <r>
      <rPr>
        <sz val="8"/>
        <color rgb="FFC00000"/>
        <rFont val="Public Sans"/>
      </rPr>
      <t xml:space="preserve"> </t>
    </r>
    <r>
      <rPr>
        <sz val="8"/>
        <rFont val="Public Sans"/>
      </rPr>
      <t xml:space="preserve">- 7% of currently engaged individuals identify as Aboriginal and / or Torres Strait Islander. Of these, 25% (123 of 468) are engaged with ACCOs.
</t>
    </r>
    <r>
      <rPr>
        <sz val="8"/>
        <color rgb="FFC00000"/>
        <rFont val="Public Sans"/>
      </rPr>
      <t xml:space="preserve"> </t>
    </r>
    <r>
      <rPr>
        <sz val="8"/>
        <rFont val="Public Sans"/>
      </rPr>
      <t>- 63% of currently engaged individuals identify as female, 37% as male, 0.6% as X</t>
    </r>
    <r>
      <rPr>
        <sz val="8"/>
        <color rgb="FFC00000"/>
        <rFont val="Public Sans"/>
      </rPr>
      <t xml:space="preserve">
</t>
    </r>
    <r>
      <rPr>
        <i/>
        <sz val="8"/>
        <rFont val="Public Sans"/>
      </rPr>
      <t>* Back Capture engagements are those which had commenced prior to Register launch
** Multiple agency associations means the worker is currently engaged by more than one agency</t>
    </r>
  </si>
  <si>
    <r>
      <t xml:space="preserve">Total Reportable Allegations </t>
    </r>
    <r>
      <rPr>
        <sz val="9"/>
        <rFont val="Public Sans"/>
      </rPr>
      <t>(at end of quarter)</t>
    </r>
  </si>
  <si>
    <t xml:space="preserve">   Current (within quarter)</t>
  </si>
  <si>
    <t xml:space="preserve">   Finalised - No record (within quarter)</t>
  </si>
  <si>
    <t xml:space="preserve">   Finalised - Contact agency (within quarter)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</si>
</sst>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 mmm\ yyyy"/>
    <numFmt numFmtId="165" formatCode="0.0%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Public Sans"/>
    </font>
    <font>
      <b/>
      <sz val="12"/>
      <color theme="3"/>
      <name val="Public Sans"/>
    </font>
    <font>
      <b/>
      <sz val="11"/>
      <color theme="1"/>
      <name val="Public Sans"/>
    </font>
    <font>
      <sz val="9"/>
      <color theme="1"/>
      <name val="Public Sans"/>
    </font>
    <font>
      <sz val="9"/>
      <color theme="4"/>
      <name val="Public Sans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8"/>
      <color theme="4"/>
      <name val="Public Sans"/>
    </font>
    <font>
      <b/>
      <sz val="8"/>
      <color rgb="FFFF0000"/>
      <name val="Public Sans"/>
    </font>
    <font>
      <b/>
      <sz val="8"/>
      <color theme="1"/>
      <name val="Public Sans"/>
    </font>
    <font>
      <b/>
      <sz val="8"/>
      <color theme="5"/>
      <name val="Public Sans"/>
    </font>
    <font>
      <sz val="8"/>
      <name val="Public Sans"/>
    </font>
    <font>
      <sz val="8"/>
      <color rgb="FFC00000"/>
      <name val="Public Sans"/>
    </font>
    <font>
      <i/>
      <sz val="8"/>
      <name val="Public Sans"/>
    </font>
    <font>
      <i/>
      <sz val="8"/>
      <color rgb="FFC00000"/>
      <name val="Public Sans"/>
    </font>
    <font>
      <sz val="9"/>
      <name val="Public Sans"/>
    </font>
    <font>
      <sz val="9"/>
      <color rgb="FFFF0000"/>
      <name val="Public Sans"/>
    </font>
    <font>
      <sz val="9"/>
      <color theme="1"/>
      <name val="Calibri"/>
      <family val="2"/>
      <scheme val="minor"/>
    </font>
    <font>
      <b/>
      <sz val="9"/>
      <color theme="1"/>
      <name val="Public Sans"/>
    </font>
    <font>
      <b/>
      <sz val="9"/>
      <name val="Public Sans"/>
    </font>
    <font>
      <b/>
      <sz val="9"/>
      <color rgb="FFFF0000"/>
      <name val="Public Sans"/>
    </font>
    <font>
      <sz val="9"/>
      <color theme="1" tint="0.249977111117893"/>
      <name val="Public Sans"/>
    </font>
    <font>
      <b/>
      <sz val="9"/>
      <color theme="1" tint="0.249977111117893"/>
      <name val="Public Sans"/>
    </font>
    <font>
      <sz val="9"/>
      <color theme="2" tint="-0.89999084444715716"/>
      <name val="Public Sans"/>
    </font>
    <font>
      <b/>
      <sz val="9"/>
      <color theme="2" tint="-0.89999084444715716"/>
      <name val="Public Sans"/>
    </font>
  </fonts>
  <fills count="4">
    <fill>
      <patternFill patternType="none"/>
    </fill>
    <fill>
      <patternFill patternType="gray125"/>
    </fill>
    <fill>
      <patternFill patternType="solid">
        <fgColor rgb="FFEDF1F9"/>
        <bgColor indexed="64"/>
      </patternFill>
    </fill>
    <fill>
      <patternFill patternType="solid">
        <fgColor theme="3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3" fillId="0" borderId="0" xfId="0" applyFont="1"/>
    <xf numFmtId="164" fontId="4" fillId="0" borderId="0" xfId="0" applyNumberFormat="1" applyFont="1" applyAlignment="1">
      <alignment horizontal="right" vertical="center" wrapText="1"/>
    </xf>
    <xf numFmtId="164" fontId="4" fillId="0" borderId="0" xfId="0" applyNumberFormat="1" applyFont="1" applyAlignment="1">
      <alignment horizontal="center" vertical="center" wrapText="1"/>
    </xf>
    <xf numFmtId="0" fontId="8" fillId="0" borderId="0" xfId="0" applyFont="1"/>
    <xf numFmtId="0" fontId="4" fillId="0" borderId="0" xfId="0" applyFont="1"/>
    <xf numFmtId="0" fontId="18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16" fillId="0" borderId="0" xfId="0" applyFont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4" fillId="3" borderId="0" xfId="0" applyFont="1" applyFill="1" applyAlignment="1">
      <alignment vertical="center"/>
    </xf>
    <xf numFmtId="0" fontId="22" fillId="3" borderId="0" xfId="0" applyFont="1" applyFill="1" applyAlignment="1">
      <alignment horizontal="right" vertical="center"/>
    </xf>
    <xf numFmtId="0" fontId="16" fillId="3" borderId="0" xfId="0" applyFont="1" applyFill="1" applyAlignment="1">
      <alignment horizontal="right" vertical="center"/>
    </xf>
    <xf numFmtId="0" fontId="17" fillId="3" borderId="0" xfId="0" applyFont="1" applyFill="1" applyAlignment="1">
      <alignment horizontal="right" vertical="center"/>
    </xf>
    <xf numFmtId="0" fontId="20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165" fontId="17" fillId="0" borderId="0" xfId="1" applyNumberFormat="1" applyFont="1" applyAlignment="1">
      <alignment horizontal="right" vertical="center"/>
    </xf>
    <xf numFmtId="0" fontId="2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4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9" fillId="2" borderId="0" xfId="0" applyFont="1" applyFill="1" applyAlignment="1">
      <alignment horizontal="left" vertical="top" wrapText="1"/>
    </xf>
  </cellXfs>
  <cellStyles count="2">
    <cellStyle name="Normal" xfId="0" builtinId="0"/>
    <cellStyle name="Percent" xfId="1" builtinId="5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Public Sans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FF0000"/>
        <name val="Public Sans"/>
        <scheme val="none"/>
      </font>
      <alignment horizontal="righ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Public Sans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ublic Sans"/>
        <scheme val="none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ublic Sans"/>
        <scheme val="none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 tint="0.249977111117893"/>
        <name val="Public Sans"/>
        <scheme val="none"/>
      </font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Public Sans"/>
        <scheme val="none"/>
      </font>
      <numFmt numFmtId="164" formatCode="dd\ mmm\ yyyy"/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24849</xdr:colOff>
      <xdr:row>2</xdr:row>
      <xdr:rowOff>223631</xdr:rowOff>
    </xdr:from>
    <xdr:to>
      <xdr:col>5</xdr:col>
      <xdr:colOff>594437</xdr:colOff>
      <xdr:row>8</xdr:row>
      <xdr:rowOff>131540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465247DF-5EC2-6DA8-F56E-2D963BF0EC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849" y="554935"/>
          <a:ext cx="6094088" cy="2757127"/>
        </a:xfrm>
        <a:prstGeom prst="rect">
          <a:avLst/>
        </a:prstGeom>
      </xdr:spPr>
    </xdr:pic>
    <xdr:clientData/>
  </xdr:twoCellAnchor>
  <xdr:twoCellAnchor editAs="oneCell">
    <xdr:from>
      <xdr:col>0</xdr:col>
      <xdr:colOff>28671</xdr:colOff>
      <xdr:row>8</xdr:row>
      <xdr:rowOff>0</xdr:rowOff>
    </xdr:from>
    <xdr:to>
      <xdr:col>5</xdr:col>
      <xdr:colOff>575323</xdr:colOff>
      <xdr:row>24</xdr:row>
      <xdr:rowOff>53092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5D601AC-9A0C-C18A-A1AC-376D2290D9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8671" y="3413086"/>
          <a:ext cx="6071152" cy="2703527"/>
        </a:xfrm>
        <a:prstGeom prst="rect">
          <a:avLst/>
        </a:prstGeom>
      </xdr:spPr>
    </xdr:pic>
    <xdr:clientData/>
  </xdr:twoCellAnchor>
  <xdr:twoCellAnchor editAs="oneCell">
    <xdr:from>
      <xdr:col>3</xdr:col>
      <xdr:colOff>196269</xdr:colOff>
      <xdr:row>25</xdr:row>
      <xdr:rowOff>15289</xdr:rowOff>
    </xdr:from>
    <xdr:to>
      <xdr:col>5</xdr:col>
      <xdr:colOff>183836</xdr:colOff>
      <xdr:row>44</xdr:row>
      <xdr:rowOff>101300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E87ECB-88CD-E71C-1097-65758CDC0E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9595" y="6252093"/>
          <a:ext cx="5238741" cy="315057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CA2FB4A-EA0E-42B0-A561-FF59BD9A1F07}" name="Table16" displayName="Table16" ref="I8:M47" totalsRowShown="0" headerRowDxfId="6" dataDxfId="5">
  <tableColumns count="5">
    <tableColumn id="1" xr3:uid="{8E16A113-F288-4D42-8E37-CFC75BAF99B5}" name="Fin Year 2022/23 _" dataDxfId="4"/>
    <tableColumn id="2" xr3:uid="{515E78AC-912A-45AD-A344-08A551470DA2}" name="Q1" dataDxfId="3"/>
    <tableColumn id="3" xr3:uid="{B3521820-C64E-494E-A2D5-2AF28D175AD6}" name="Q2" dataDxfId="2"/>
    <tableColumn id="11" xr3:uid="{8F4D12CD-B619-4347-AA88-66B5ED38D596}" name="Q3" dataDxfId="1"/>
    <tableColumn id="6" xr3:uid="{F8E53961-347A-48C5-8FF9-6C2AF163606A}" name="Q4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9F9DC3-36EC-4380-899D-88B056D8AA3A}">
  <sheetPr codeName="Sheet1">
    <tabColor rgb="FF00B050"/>
  </sheetPr>
  <dimension ref="A1:P49"/>
  <sheetViews>
    <sheetView showGridLines="0" tabSelected="1" showRuler="0" view="pageLayout" zoomScaleNormal="100" workbookViewId="0">
      <selection activeCell="H3" sqref="H3:N6"/>
    </sheetView>
  </sheetViews>
  <sheetFormatPr defaultColWidth="9.1796875" defaultRowHeight="17" x14ac:dyDescent="0.45"/>
  <cols>
    <col min="1" max="1" width="1.81640625" style="1" customWidth="1"/>
    <col min="2" max="2" width="1.1796875" style="1" customWidth="1"/>
    <col min="3" max="3" width="1" style="1" customWidth="1"/>
    <col min="4" max="4" width="62.26953125" style="1" customWidth="1"/>
    <col min="5" max="5" width="12.54296875" style="1" customWidth="1"/>
    <col min="6" max="6" width="9.1796875" style="1"/>
    <col min="7" max="7" width="2.26953125" style="1" customWidth="1"/>
    <col min="8" max="8" width="1.81640625" style="1" customWidth="1"/>
    <col min="9" max="9" width="52.54296875" style="1" customWidth="1"/>
    <col min="10" max="13" width="7.453125" style="1" customWidth="1"/>
    <col min="14" max="14" width="1.26953125" style="1" customWidth="1"/>
    <col min="15" max="15" width="1" style="1" customWidth="1"/>
    <col min="16" max="16" width="1.1796875" customWidth="1"/>
    <col min="17" max="23" width="9.1796875" style="1"/>
    <col min="24" max="24" width="22.81640625" style="1" customWidth="1"/>
    <col min="25" max="25" width="1.54296875" style="1" customWidth="1"/>
    <col min="26" max="16384" width="9.1796875" style="1"/>
  </cols>
  <sheetData>
    <row r="1" spans="1:16" ht="2.25" customHeight="1" x14ac:dyDescent="0.45"/>
    <row r="2" spans="1:16" s="2" customFormat="1" ht="24" customHeight="1" x14ac:dyDescent="0.35">
      <c r="A2" s="28" t="s">
        <v>0</v>
      </c>
      <c r="B2" s="28"/>
      <c r="C2" s="28"/>
      <c r="D2" s="28"/>
      <c r="E2" s="28"/>
      <c r="F2" s="28"/>
      <c r="G2" s="28" t="s">
        <v>0</v>
      </c>
      <c r="H2" s="28"/>
      <c r="I2" s="28"/>
      <c r="J2" s="28"/>
      <c r="K2" s="28"/>
      <c r="L2" s="28"/>
      <c r="M2" s="28"/>
      <c r="N2" s="28"/>
      <c r="O2" s="28"/>
    </row>
    <row r="3" spans="1:16" ht="64.5" customHeight="1" x14ac:dyDescent="0.45">
      <c r="A3" s="3"/>
      <c r="B3" s="3"/>
      <c r="G3" s="3"/>
      <c r="H3" s="29" t="s">
        <v>30</v>
      </c>
      <c r="I3" s="29"/>
      <c r="J3" s="29"/>
      <c r="K3" s="29"/>
      <c r="L3" s="29"/>
      <c r="M3" s="29"/>
      <c r="N3" s="29"/>
      <c r="P3" s="1"/>
    </row>
    <row r="4" spans="1:16" ht="64.5" customHeight="1" x14ac:dyDescent="0.45">
      <c r="A4" s="3"/>
      <c r="B4" s="3"/>
      <c r="G4" s="3"/>
      <c r="H4" s="29"/>
      <c r="I4" s="29"/>
      <c r="J4" s="29"/>
      <c r="K4" s="29"/>
      <c r="L4" s="29"/>
      <c r="M4" s="29"/>
      <c r="N4" s="29"/>
      <c r="P4" s="1"/>
    </row>
    <row r="5" spans="1:16" ht="56.25" customHeight="1" x14ac:dyDescent="0.45">
      <c r="A5" s="3"/>
      <c r="B5" s="3"/>
      <c r="G5" s="3"/>
      <c r="H5" s="29"/>
      <c r="I5" s="29"/>
      <c r="J5" s="29"/>
      <c r="K5" s="29"/>
      <c r="L5" s="29"/>
      <c r="M5" s="29"/>
      <c r="N5" s="29"/>
      <c r="P5" s="1"/>
    </row>
    <row r="6" spans="1:16" ht="19.5" customHeight="1" x14ac:dyDescent="0.45">
      <c r="A6" s="3"/>
      <c r="B6" s="3"/>
      <c r="G6" s="3"/>
      <c r="H6" s="29"/>
      <c r="I6" s="29"/>
      <c r="J6" s="29"/>
      <c r="K6" s="29"/>
      <c r="L6" s="29"/>
      <c r="M6" s="29"/>
      <c r="N6" s="29"/>
      <c r="P6" s="1"/>
    </row>
    <row r="7" spans="1:16" ht="4.5" customHeight="1" x14ac:dyDescent="0.45">
      <c r="P7" s="1"/>
    </row>
    <row r="8" spans="1:16" ht="15" customHeight="1" x14ac:dyDescent="0.45">
      <c r="I8" s="4" t="s">
        <v>1</v>
      </c>
      <c r="J8" s="5" t="s">
        <v>2</v>
      </c>
      <c r="K8" s="5" t="s">
        <v>3</v>
      </c>
      <c r="L8" s="5" t="s">
        <v>4</v>
      </c>
      <c r="M8" s="5" t="s">
        <v>24</v>
      </c>
      <c r="P8" s="1"/>
    </row>
    <row r="9" spans="1:16" s="7" customFormat="1" ht="14.25" customHeight="1" x14ac:dyDescent="0.4">
      <c r="I9" s="9" t="s">
        <v>5</v>
      </c>
      <c r="J9" s="10">
        <v>62</v>
      </c>
      <c r="K9" s="11">
        <v>66</v>
      </c>
      <c r="L9" s="12"/>
      <c r="M9" s="12"/>
    </row>
    <row r="10" spans="1:16" s="7" customFormat="1" ht="14.25" customHeight="1" x14ac:dyDescent="0.4">
      <c r="I10" s="13" t="s">
        <v>6</v>
      </c>
      <c r="J10" s="14">
        <v>1</v>
      </c>
      <c r="K10" s="14">
        <v>1</v>
      </c>
      <c r="L10" s="15"/>
      <c r="M10" s="15"/>
    </row>
    <row r="11" spans="1:16" s="7" customFormat="1" ht="14.25" customHeight="1" x14ac:dyDescent="0.4">
      <c r="I11" s="13" t="s">
        <v>7</v>
      </c>
      <c r="J11" s="14">
        <v>61</v>
      </c>
      <c r="K11" s="14">
        <v>65</v>
      </c>
      <c r="L11" s="15"/>
      <c r="M11" s="15"/>
    </row>
    <row r="12" spans="1:16" s="7" customFormat="1" ht="3.75" customHeight="1" x14ac:dyDescent="0.4">
      <c r="I12" s="16"/>
      <c r="J12" s="17"/>
      <c r="K12" s="18"/>
      <c r="L12" s="19"/>
      <c r="M12" s="19"/>
    </row>
    <row r="13" spans="1:16" s="7" customFormat="1" ht="14.25" customHeight="1" x14ac:dyDescent="0.4">
      <c r="I13" s="9" t="s">
        <v>8</v>
      </c>
      <c r="J13" s="10">
        <v>6017</v>
      </c>
      <c r="K13" s="11">
        <v>8116</v>
      </c>
      <c r="L13" s="12"/>
      <c r="M13" s="12"/>
    </row>
    <row r="14" spans="1:16" s="7" customFormat="1" ht="14.25" customHeight="1" x14ac:dyDescent="0.4">
      <c r="I14" s="13" t="s">
        <v>9</v>
      </c>
      <c r="J14" s="14">
        <v>537</v>
      </c>
      <c r="K14" s="14">
        <v>864</v>
      </c>
      <c r="L14" s="15"/>
      <c r="M14" s="15"/>
    </row>
    <row r="15" spans="1:16" s="7" customFormat="1" ht="14.25" customHeight="1" x14ac:dyDescent="0.4">
      <c r="I15" s="13" t="s">
        <v>10</v>
      </c>
      <c r="J15" s="14">
        <v>5480</v>
      </c>
      <c r="K15" s="14">
        <v>7252</v>
      </c>
      <c r="L15" s="15"/>
      <c r="M15" s="15"/>
    </row>
    <row r="16" spans="1:16" s="7" customFormat="1" ht="14.25" customHeight="1" x14ac:dyDescent="0.4">
      <c r="I16" s="20" t="s">
        <v>11</v>
      </c>
      <c r="J16" s="11">
        <f>SUM(J17:J18)</f>
        <v>1364</v>
      </c>
      <c r="K16" s="11">
        <v>2242</v>
      </c>
      <c r="L16" s="12"/>
      <c r="M16" s="12"/>
    </row>
    <row r="17" spans="9:13" s="7" customFormat="1" ht="14.25" customHeight="1" x14ac:dyDescent="0.4">
      <c r="I17" s="21" t="s">
        <v>9</v>
      </c>
      <c r="J17" s="14">
        <v>417</v>
      </c>
      <c r="K17" s="14">
        <v>704</v>
      </c>
      <c r="L17" s="15"/>
      <c r="M17" s="15"/>
    </row>
    <row r="18" spans="9:13" s="7" customFormat="1" ht="14.25" customHeight="1" x14ac:dyDescent="0.4">
      <c r="I18" s="21" t="s">
        <v>10</v>
      </c>
      <c r="J18" s="14">
        <v>947</v>
      </c>
      <c r="K18" s="14">
        <v>1538</v>
      </c>
      <c r="L18" s="15"/>
      <c r="M18" s="15"/>
    </row>
    <row r="19" spans="9:13" s="7" customFormat="1" ht="3.75" customHeight="1" x14ac:dyDescent="0.4">
      <c r="I19" s="16"/>
      <c r="J19" s="17"/>
      <c r="K19" s="18"/>
      <c r="L19" s="19"/>
      <c r="M19" s="19"/>
    </row>
    <row r="20" spans="9:13" s="7" customFormat="1" ht="14.25" customHeight="1" x14ac:dyDescent="0.4">
      <c r="I20" s="9" t="s">
        <v>25</v>
      </c>
      <c r="J20" s="10">
        <v>5250</v>
      </c>
      <c r="K20" s="10">
        <v>6675</v>
      </c>
      <c r="L20" s="12"/>
      <c r="M20" s="12"/>
    </row>
    <row r="21" spans="9:13" s="7" customFormat="1" ht="14.25" customHeight="1" x14ac:dyDescent="0.4">
      <c r="I21" s="21" t="s">
        <v>26</v>
      </c>
      <c r="J21" s="14">
        <v>538</v>
      </c>
      <c r="K21" s="14">
        <v>910</v>
      </c>
      <c r="L21" s="22"/>
      <c r="M21" s="15"/>
    </row>
    <row r="22" spans="9:13" s="7" customFormat="1" ht="14.25" customHeight="1" x14ac:dyDescent="0.4">
      <c r="I22" s="9" t="s">
        <v>12</v>
      </c>
      <c r="J22" s="23"/>
      <c r="K22" s="11"/>
      <c r="L22" s="12"/>
      <c r="M22" s="12"/>
    </row>
    <row r="23" spans="9:13" s="7" customFormat="1" ht="14.25" customHeight="1" x14ac:dyDescent="0.4">
      <c r="I23" s="13" t="s">
        <v>13</v>
      </c>
      <c r="J23" s="24">
        <v>3843</v>
      </c>
      <c r="K23" s="14">
        <v>4698</v>
      </c>
      <c r="L23" s="15"/>
      <c r="M23" s="15"/>
    </row>
    <row r="24" spans="9:13" s="7" customFormat="1" ht="14.25" customHeight="1" x14ac:dyDescent="0.4">
      <c r="I24" s="13" t="s">
        <v>14</v>
      </c>
      <c r="J24" s="24">
        <v>335</v>
      </c>
      <c r="K24" s="14">
        <v>468</v>
      </c>
      <c r="L24" s="15"/>
      <c r="M24" s="15"/>
    </row>
    <row r="25" spans="9:13" s="7" customFormat="1" ht="14.25" customHeight="1" x14ac:dyDescent="0.4">
      <c r="I25" s="13" t="s">
        <v>15</v>
      </c>
      <c r="J25" s="24">
        <v>8</v>
      </c>
      <c r="K25" s="14">
        <v>14</v>
      </c>
      <c r="L25" s="15"/>
      <c r="M25" s="15"/>
    </row>
    <row r="26" spans="9:13" s="7" customFormat="1" ht="14.25" customHeight="1" x14ac:dyDescent="0.4">
      <c r="I26" s="13" t="s">
        <v>16</v>
      </c>
      <c r="J26" s="24">
        <v>4</v>
      </c>
      <c r="K26" s="14">
        <v>4</v>
      </c>
      <c r="L26" s="15"/>
      <c r="M26" s="15"/>
    </row>
    <row r="27" spans="9:13" s="7" customFormat="1" ht="14.25" customHeight="1" x14ac:dyDescent="0.4">
      <c r="I27" s="13" t="s">
        <v>17</v>
      </c>
      <c r="J27" s="24">
        <v>1060</v>
      </c>
      <c r="K27" s="14">
        <v>1491</v>
      </c>
      <c r="L27" s="15"/>
      <c r="M27" s="15"/>
    </row>
    <row r="28" spans="9:13" s="7" customFormat="1" ht="14.25" customHeight="1" x14ac:dyDescent="0.4">
      <c r="I28" s="9" t="s">
        <v>18</v>
      </c>
      <c r="J28" s="24"/>
      <c r="K28" s="14"/>
      <c r="L28" s="15"/>
      <c r="M28" s="15"/>
    </row>
    <row r="29" spans="9:13" s="7" customFormat="1" ht="14.25" customHeight="1" x14ac:dyDescent="0.4">
      <c r="I29" s="13" t="s">
        <v>19</v>
      </c>
      <c r="J29" s="24">
        <v>3235</v>
      </c>
      <c r="K29" s="14">
        <v>4196</v>
      </c>
      <c r="L29" s="15"/>
      <c r="M29" s="15"/>
    </row>
    <row r="30" spans="9:13" s="7" customFormat="1" ht="14.25" customHeight="1" x14ac:dyDescent="0.4">
      <c r="I30" s="13" t="s">
        <v>20</v>
      </c>
      <c r="J30" s="24">
        <v>1999</v>
      </c>
      <c r="K30" s="14">
        <v>2442</v>
      </c>
      <c r="L30" s="15"/>
      <c r="M30" s="15"/>
    </row>
    <row r="31" spans="9:13" s="7" customFormat="1" ht="14.25" customHeight="1" x14ac:dyDescent="0.4">
      <c r="I31" s="13" t="s">
        <v>21</v>
      </c>
      <c r="J31" s="24">
        <v>16</v>
      </c>
      <c r="K31" s="14">
        <v>37</v>
      </c>
      <c r="L31" s="15"/>
      <c r="M31" s="15"/>
    </row>
    <row r="32" spans="9:13" s="7" customFormat="1" ht="3.75" customHeight="1" x14ac:dyDescent="0.4">
      <c r="I32" s="16"/>
      <c r="J32" s="17"/>
      <c r="K32" s="18"/>
      <c r="L32" s="19"/>
      <c r="M32" s="19"/>
    </row>
    <row r="33" spans="4:16" s="7" customFormat="1" ht="14.25" customHeight="1" x14ac:dyDescent="0.4">
      <c r="I33" s="9" t="s">
        <v>27</v>
      </c>
      <c r="J33" s="11">
        <f>J34+J35</f>
        <v>223</v>
      </c>
      <c r="K33" s="11">
        <v>204</v>
      </c>
      <c r="L33" s="12"/>
      <c r="M33" s="12"/>
    </row>
    <row r="34" spans="4:16" s="7" customFormat="1" ht="14.25" customHeight="1" x14ac:dyDescent="0.4">
      <c r="I34" s="13" t="s">
        <v>9</v>
      </c>
      <c r="J34" s="24">
        <v>20</v>
      </c>
      <c r="K34" s="14">
        <v>34</v>
      </c>
      <c r="L34" s="15"/>
      <c r="M34" s="15"/>
    </row>
    <row r="35" spans="4:16" s="7" customFormat="1" ht="14.25" customHeight="1" x14ac:dyDescent="0.4">
      <c r="I35" s="13" t="s">
        <v>10</v>
      </c>
      <c r="J35" s="24">
        <v>203</v>
      </c>
      <c r="K35" s="14">
        <v>170</v>
      </c>
      <c r="L35" s="15"/>
      <c r="M35" s="15"/>
    </row>
    <row r="36" spans="4:16" s="7" customFormat="1" ht="3.75" customHeight="1" x14ac:dyDescent="0.4">
      <c r="I36" s="16"/>
      <c r="J36" s="17"/>
      <c r="K36" s="18"/>
      <c r="L36" s="19"/>
      <c r="M36" s="19"/>
    </row>
    <row r="37" spans="4:16" s="7" customFormat="1" ht="14.25" customHeight="1" x14ac:dyDescent="0.4">
      <c r="I37" s="25" t="s">
        <v>28</v>
      </c>
      <c r="J37" s="26">
        <v>878</v>
      </c>
      <c r="K37" s="11">
        <v>1930</v>
      </c>
      <c r="L37" s="12"/>
      <c r="M37" s="12"/>
    </row>
    <row r="38" spans="4:16" s="7" customFormat="1" ht="14.25" customHeight="1" x14ac:dyDescent="0.4">
      <c r="I38" s="25" t="s">
        <v>9</v>
      </c>
      <c r="J38" s="27">
        <v>40</v>
      </c>
      <c r="K38" s="14">
        <v>215</v>
      </c>
      <c r="L38" s="15"/>
      <c r="M38" s="15"/>
    </row>
    <row r="39" spans="4:16" s="7" customFormat="1" ht="14.25" customHeight="1" x14ac:dyDescent="0.4">
      <c r="I39" s="25" t="s">
        <v>10</v>
      </c>
      <c r="J39" s="27">
        <v>838</v>
      </c>
      <c r="K39" s="14">
        <v>1715</v>
      </c>
      <c r="L39" s="15"/>
      <c r="M39" s="15"/>
    </row>
    <row r="40" spans="4:16" s="7" customFormat="1" ht="14.25" customHeight="1" x14ac:dyDescent="0.4">
      <c r="I40" s="20" t="s">
        <v>29</v>
      </c>
      <c r="J40" s="26">
        <v>83</v>
      </c>
      <c r="K40" s="11">
        <v>363</v>
      </c>
      <c r="L40" s="15"/>
      <c r="M40" s="15"/>
    </row>
    <row r="41" spans="4:16" s="7" customFormat="1" ht="14.25" customHeight="1" x14ac:dyDescent="0.4">
      <c r="I41" s="13" t="s">
        <v>22</v>
      </c>
      <c r="J41" s="27">
        <v>6</v>
      </c>
      <c r="K41" s="14">
        <v>18</v>
      </c>
      <c r="L41" s="27"/>
      <c r="M41" s="27"/>
    </row>
    <row r="42" spans="4:16" s="7" customFormat="1" ht="14.25" customHeight="1" x14ac:dyDescent="0.4">
      <c r="I42" s="13" t="s">
        <v>23</v>
      </c>
      <c r="J42" s="27">
        <v>77</v>
      </c>
      <c r="K42" s="14">
        <v>345</v>
      </c>
      <c r="L42" s="15"/>
      <c r="M42" s="15"/>
    </row>
    <row r="43" spans="4:16" s="7" customFormat="1" ht="3.75" customHeight="1" x14ac:dyDescent="0.4">
      <c r="H43" s="13"/>
      <c r="I43" s="16"/>
      <c r="J43" s="18"/>
      <c r="K43" s="18"/>
      <c r="L43" s="19"/>
      <c r="M43" s="19"/>
      <c r="N43" s="13"/>
    </row>
    <row r="44" spans="4:16" s="7" customFormat="1" ht="14.25" customHeight="1" x14ac:dyDescent="0.4">
      <c r="H44" s="13"/>
      <c r="I44" s="20" t="s">
        <v>31</v>
      </c>
      <c r="J44" s="11">
        <v>13</v>
      </c>
      <c r="K44" s="11">
        <v>65</v>
      </c>
      <c r="L44" s="12"/>
      <c r="M44" s="12"/>
      <c r="N44" s="13"/>
    </row>
    <row r="45" spans="4:16" s="7" customFormat="1" ht="14.25" customHeight="1" x14ac:dyDescent="0.4">
      <c r="H45" s="13"/>
      <c r="I45" s="21" t="s">
        <v>32</v>
      </c>
      <c r="J45" s="14">
        <v>11</v>
      </c>
      <c r="K45" s="14">
        <v>32</v>
      </c>
      <c r="L45" s="15"/>
      <c r="M45" s="15"/>
      <c r="N45" s="13"/>
    </row>
    <row r="46" spans="4:16" s="7" customFormat="1" ht="14.25" customHeight="1" x14ac:dyDescent="0.4">
      <c r="H46" s="13"/>
      <c r="I46" s="21" t="s">
        <v>33</v>
      </c>
      <c r="J46" s="14">
        <v>2</v>
      </c>
      <c r="K46" s="14">
        <v>16</v>
      </c>
      <c r="L46" s="15"/>
      <c r="M46" s="15"/>
      <c r="N46" s="13"/>
      <c r="P46" s="8"/>
    </row>
    <row r="47" spans="4:16" s="7" customFormat="1" ht="14.25" customHeight="1" x14ac:dyDescent="0.4">
      <c r="I47" s="21" t="s">
        <v>34</v>
      </c>
      <c r="J47" s="14">
        <v>0</v>
      </c>
      <c r="K47" s="14">
        <v>1</v>
      </c>
      <c r="L47" s="15"/>
      <c r="M47" s="15"/>
      <c r="P47" s="8"/>
    </row>
    <row r="48" spans="4:16" ht="14.25" customHeight="1" x14ac:dyDescent="0.45">
      <c r="D48" s="6"/>
    </row>
    <row r="49" ht="14.25" customHeight="1" x14ac:dyDescent="0.45"/>
  </sheetData>
  <mergeCells count="3">
    <mergeCell ref="A2:F2"/>
    <mergeCell ref="G2:O2"/>
    <mergeCell ref="H3:N6"/>
  </mergeCells>
  <phoneticPr fontId="6" type="noConversion"/>
  <pageMargins left="0.7" right="0.7" top="0.86458333333333337" bottom="0.75" header="0.3" footer="0.3"/>
  <pageSetup paperSize="9" orientation="portrait" horizontalDpi="300" verticalDpi="300" r:id="rId1"/>
  <headerFooter>
    <oddHeader xml:space="preserve">&amp;L&amp;"+,Regular"&amp;8&amp;K03+000Residential Care Workers Register&amp;C&amp;8&amp;K03+000Quarterly Key Statistics&amp;R&amp;8&amp;K03+000Oct to Dec 2022   
</oddHeader>
    <oddFooter>&amp;C&amp;"-,Italic"&amp;9&amp;K04+031Note: Unless indicated otherwise, figures represent data as at end of quarter</oddFooter>
  </headerFooter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A8F43476EB784464BFCC994945052FE7" version="1.0.0">
  <systemFields>
    <field name="Objective-Id">
      <value order="0">A6212853</value>
    </field>
    <field name="Objective-Title">
      <value order="0">20230109_TabB_Resi Register Qtr Key Stats 2022-23 Q2 (Oct - Dec 2022)</value>
    </field>
    <field name="Objective-Description">
      <value order="0"/>
    </field>
    <field name="Objective-CreationStamp">
      <value order="0">2023-01-18T23:45:53Z</value>
    </field>
    <field name="Objective-IsApproved">
      <value order="0">false</value>
    </field>
    <field name="Objective-IsPublished">
      <value order="0">true</value>
    </field>
    <field name="Objective-DatePublished">
      <value order="0">2023-02-15T02:08:08Z</value>
    </field>
    <field name="Objective-ModificationStamp">
      <value order="0">2023-02-20T07:23:47Z</value>
    </field>
    <field name="Objective-Owner">
      <value order="0">Eunice Tai</value>
    </field>
    <field name="Objective-Path">
      <value order="0">Objective Global Folder:1. Office of the Children's Guardian (OCG):1. Office of the Children's Guardian File Plan (OCG):STATUTORY OUT-OF-HOME CARE:RESIDENTIAL WORKERS REGISTER:Operations:Key Stats:2022-23 Q2 OCT - DEC</value>
    </field>
    <field name="Objective-Parent">
      <value order="0">2022-23 Q2 OCT - DEC</value>
    </field>
    <field name="Objective-State">
      <value order="0">Published</value>
    </field>
    <field name="Objective-VersionId">
      <value order="0">vA10360468</value>
    </field>
    <field name="Objective-Version">
      <value order="0">13.0</value>
    </field>
    <field name="Objective-VersionNumber">
      <value order="0">13</value>
    </field>
    <field name="Objective-VersionComment">
      <value order="0"/>
    </field>
    <field name="Objective-FileNumber">
      <value order="0">OCG22/1308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63">
      <field name="Objective-Security Classification">
        <value order="0">UNCLASSIFIED</value>
      </field>
      <field name="Objective-DLM">
        <value order="0">No Impact</value>
      </field>
      <field name="Objective-Vital Record">
        <value order="0">No</value>
      </field>
      <field name="Objective-Current Approver">
        <value order="0"/>
      </field>
      <field name="Objective-Approval Status">
        <value order="0">Approved as attachment to A6252788</value>
      </field>
      <field name="Objective-Approval History">
        <value order="1">Sarah Clancy||Approved as attachment to A6252788|20-02-2023 18:20:41|v13.0</value>
        <value order="2">Sarah Clancy||submitted as attachment|16-02-2023 12:57:47|v13.0</value>
      </field>
      <field name="Objective-Document Tag(s)">
        <value order="1">A6252788</value>
        <value order="2">Req: A6258510</value>
      </field>
      <field name="Objective-Connect Creator">
        <value order="0"/>
      </field>
      <field name="Objective-Shared By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A8F43476EB784464BFCC994945052FE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Quart KeyStats Visuals&amp;Table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Eunice Tai</dc:creator>
  <cp:lastModifiedBy>Joanita Wibowo</cp:lastModifiedBy>
  <dcterms:created xsi:type="dcterms:W3CDTF">2023-01-18T23:44:03Z</dcterms:created>
  <dcterms:modified xsi:type="dcterms:W3CDTF">2023-02-20T22:41:39Z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A6212853</vt:lpwstr>
  </property>
  <property fmtid="{D5CDD505-2E9C-101B-9397-08002B2CF9AE}" pid="4" name="Objective-Title">
    <vt:lpwstr>20230109_TabB_Resi Register Qtr Key Stats 2022-23 Q2 (Oct - Dec 2022)</vt:lpwstr>
  </property>
  <property fmtid="{D5CDD505-2E9C-101B-9397-08002B2CF9AE}" pid="5" name="Objective-Description">
    <vt:lpwstr/>
  </property>
  <property fmtid="{D5CDD505-2E9C-101B-9397-08002B2CF9AE}" pid="6" name="Objective-CreationStamp">
    <vt:filetime>2023-01-18T23:48:31Z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2023-02-15T02:08:08Z</vt:filetime>
  </property>
  <property fmtid="{D5CDD505-2E9C-101B-9397-08002B2CF9AE}" pid="10" name="Objective-ModificationStamp">
    <vt:filetime>2023-02-20T07:23:47Z</vt:filetime>
  </property>
  <property fmtid="{D5CDD505-2E9C-101B-9397-08002B2CF9AE}" pid="11" name="Objective-Owner">
    <vt:lpwstr>Eunice Tai</vt:lpwstr>
  </property>
  <property fmtid="{D5CDD505-2E9C-101B-9397-08002B2CF9AE}" pid="12" name="Objective-Path">
    <vt:lpwstr>Objective Global Folder:1. Office of the Children's Guardian (OCG):1. Office of the Children's Guardian File Plan (OCG):STATUTORY OUT-OF-HOME CARE:RESIDENTIAL WORKERS REGISTER:Operations:Key Stats:2022-23 Q2 OCT - DEC:</vt:lpwstr>
  </property>
  <property fmtid="{D5CDD505-2E9C-101B-9397-08002B2CF9AE}" pid="13" name="Objective-Parent">
    <vt:lpwstr>2022-23 Q2 OCT - DEC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vA10360468</vt:lpwstr>
  </property>
  <property fmtid="{D5CDD505-2E9C-101B-9397-08002B2CF9AE}" pid="16" name="Objective-Version">
    <vt:lpwstr>13.0</vt:lpwstr>
  </property>
  <property fmtid="{D5CDD505-2E9C-101B-9397-08002B2CF9AE}" pid="17" name="Objective-VersionNumber">
    <vt:r8>13</vt:r8>
  </property>
  <property fmtid="{D5CDD505-2E9C-101B-9397-08002B2CF9AE}" pid="18" name="Objective-VersionComment">
    <vt:lpwstr/>
  </property>
  <property fmtid="{D5CDD505-2E9C-101B-9397-08002B2CF9AE}" pid="19" name="Objective-FileNumber">
    <vt:lpwstr>OCG22/1308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Security Classification">
    <vt:lpwstr>UNCLASSIFIED</vt:lpwstr>
  </property>
  <property fmtid="{D5CDD505-2E9C-101B-9397-08002B2CF9AE}" pid="23" name="Objective-DLM">
    <vt:lpwstr>No Impact</vt:lpwstr>
  </property>
  <property fmtid="{D5CDD505-2E9C-101B-9397-08002B2CF9AE}" pid="24" name="Objective-Vital Record">
    <vt:lpwstr>No</vt:lpwstr>
  </property>
  <property fmtid="{D5CDD505-2E9C-101B-9397-08002B2CF9AE}" pid="25" name="Objective-Current Approver">
    <vt:lpwstr/>
  </property>
  <property fmtid="{D5CDD505-2E9C-101B-9397-08002B2CF9AE}" pid="26" name="Objective-Approval Status">
    <vt:lpwstr/>
  </property>
  <property fmtid="{D5CDD505-2E9C-101B-9397-08002B2CF9AE}" pid="27" name="Objective-Approval History">
    <vt:lpwstr/>
  </property>
  <property fmtid="{D5CDD505-2E9C-101B-9397-08002B2CF9AE}" pid="28" name="Objective-Document Tag(s)">
    <vt:lpwstr/>
  </property>
  <property fmtid="{D5CDD505-2E9C-101B-9397-08002B2CF9AE}" pid="29" name="Objective-Connect Creator">
    <vt:lpwstr/>
  </property>
  <property fmtid="{D5CDD505-2E9C-101B-9397-08002B2CF9AE}" pid="30" name="Objective-Shared By">
    <vt:lpwstr/>
  </property>
  <property fmtid="{D5CDD505-2E9C-101B-9397-08002B2CF9AE}" pid="31" name="Objective-Comment">
    <vt:lpwstr/>
  </property>
</Properties>
</file>